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ATHEUS\Users\Public\Arquivos Compartilhados\Renata\2024\PREGÕES MARCADOS\CP eletrônica 007 2024 - INVESTIGAÇÃO DETALHADA COMPLEMENTAR E AVALIAÇÃO DE RISCO DO ANTIGO ATERRO\EDITAL E ANEXOS\"/>
    </mc:Choice>
  </mc:AlternateContent>
  <bookViews>
    <workbookView xWindow="0" yWindow="0" windowWidth="20490" windowHeight="7650"/>
  </bookViews>
  <sheets>
    <sheet name="Planilha Orçamentaria - pedido " sheetId="2" r:id="rId1"/>
  </sheets>
  <definedNames>
    <definedName name="_xlnm.Print_Area" localSheetId="0">'Planilha Orçamentaria - pedido '!$A$1:$F$22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F22" i="2" l="1"/>
</calcChain>
</file>

<file path=xl/sharedStrings.xml><?xml version="1.0" encoding="utf-8"?>
<sst xmlns="http://schemas.openxmlformats.org/spreadsheetml/2006/main" count="53" uniqueCount="41">
  <si>
    <t>Ordem</t>
  </si>
  <si>
    <t>Descrição Item</t>
  </si>
  <si>
    <t>Unidade</t>
  </si>
  <si>
    <t>Quantidade</t>
  </si>
  <si>
    <t>Valor Unitario</t>
  </si>
  <si>
    <t>Valor Total</t>
  </si>
  <si>
    <t>1.1</t>
  </si>
  <si>
    <t>SONDAGEM E INSTALAÇÃO DE POÇOS</t>
  </si>
  <si>
    <t>Mobilização Equipe/Equipamento</t>
  </si>
  <si>
    <t>Sondagem com equipamento mecanizado</t>
  </si>
  <si>
    <t xml:space="preserve">Instalação Poços de Monitoramento 2" </t>
  </si>
  <si>
    <t>1.2</t>
  </si>
  <si>
    <t>1.3</t>
  </si>
  <si>
    <t>AMOSTRAGEM</t>
  </si>
  <si>
    <t xml:space="preserve">Água Subterrânea (Low Flow) </t>
  </si>
  <si>
    <t>Água Subeterrânea (Poços de Captação de Água)</t>
  </si>
  <si>
    <t>Medição de Vapores do Solo</t>
  </si>
  <si>
    <t>ANÁLISES QUÍMICAS</t>
  </si>
  <si>
    <t>Água Subterrânea - Lista de Valores Orientadores da Cetesb (2021) com Cr VI parâmetros microbiológicos (Coliformes fecais e coliformes totais)</t>
  </si>
  <si>
    <t>LEVANTAMENTO TOPOGRÁFICO</t>
  </si>
  <si>
    <t>Levantamento Topográfico Georreferênciado</t>
  </si>
  <si>
    <t>unid</t>
  </si>
  <si>
    <t>m</t>
  </si>
  <si>
    <t>RELATÓRIO</t>
  </si>
  <si>
    <t>2.1</t>
  </si>
  <si>
    <t>2.2</t>
  </si>
  <si>
    <t>2.3</t>
  </si>
  <si>
    <t>2.4</t>
  </si>
  <si>
    <t>3.1</t>
  </si>
  <si>
    <t>4.1</t>
  </si>
  <si>
    <t>5.1</t>
  </si>
  <si>
    <t>5.2</t>
  </si>
  <si>
    <t>Relatorio Parcial da Complementação de Investigação Detalhada, Avaliação de Risco e Plano de Intervenção</t>
  </si>
  <si>
    <t>Relatorio Final da Complementação de Investigação Detalhada, Avaliação de Risco e Plano de Intervenção</t>
  </si>
  <si>
    <t>TOTAL</t>
  </si>
  <si>
    <t>1.4</t>
  </si>
  <si>
    <t>1.5</t>
  </si>
  <si>
    <t>Alteamento de poços de monitoramento</t>
  </si>
  <si>
    <t>Instalação de poços de monitoramento de gases</t>
  </si>
  <si>
    <t>INVESTIGAÇÃO DETALHADA E ANÁLISE DE RISCO COMPLEMENTAR - ANTIGO ATERRO DE CAPELA DO ALTO</t>
  </si>
  <si>
    <r>
      <rPr>
        <b/>
        <sz val="11"/>
        <rFont val="Calibri"/>
        <family val="2"/>
      </rPr>
      <t>Observação:</t>
    </r>
    <r>
      <rPr>
        <sz val="11"/>
        <rFont val="Calibri"/>
        <family val="2"/>
      </rPr>
      <t xml:space="preserve"> Os valores devem possuir, no máximo, duas casas decimais, visto que o sistema do FEHIDRO não reconhece mais de duas casas decimais e poderá ocorrer erro no momento de importação no Sistema e divergências nos valores totais da planilha. Caso isso ocorra, será considerado apenas duas casas decimais dos itens da proposta da empresa, sempre arredondando os valores para baixo, podendo alterar o valor total.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</si>
</sst>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164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/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3" borderId="1" xfId="0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0" fillId="2" borderId="8" xfId="0" applyNumberFormat="1" applyFill="1" applyBorder="1"/>
    <xf numFmtId="0" fontId="0" fillId="2" borderId="7" xfId="0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1" xfId="0" applyFill="1" applyBorder="1"/>
    <xf numFmtId="2" fontId="0" fillId="2" borderId="10" xfId="0" applyNumberFormat="1" applyFill="1" applyBorder="1"/>
    <xf numFmtId="164" fontId="0" fillId="2" borderId="10" xfId="0" applyNumberFormat="1" applyFill="1" applyBorder="1"/>
    <xf numFmtId="164" fontId="1" fillId="2" borderId="12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wrapText="1"/>
    </xf>
    <xf numFmtId="0" fontId="0" fillId="4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16" zoomScaleNormal="100" workbookViewId="0">
      <selection activeCell="B35" sqref="B35"/>
    </sheetView>
  </sheetViews>
  <sheetFormatPr defaultColWidth="9.140625" defaultRowHeight="15"/>
  <cols>
    <col min="1" max="1" width="8" style="1" customWidth="1"/>
    <col min="2" max="2" width="55.85546875" style="1" customWidth="1"/>
    <col min="3" max="3" width="16" style="1" customWidth="1"/>
    <col min="4" max="4" width="13" style="1" customWidth="1"/>
    <col min="5" max="5" width="15" style="1" customWidth="1"/>
    <col min="6" max="6" width="18.85546875" style="1" customWidth="1"/>
    <col min="7" max="16384" width="9.140625" style="1"/>
  </cols>
  <sheetData>
    <row r="1" spans="1:6" ht="51" customHeight="1">
      <c r="A1" s="25" t="s">
        <v>39</v>
      </c>
      <c r="B1" s="26"/>
      <c r="C1" s="26"/>
      <c r="D1" s="26"/>
      <c r="E1" s="26"/>
      <c r="F1" s="27"/>
    </row>
    <row r="2" spans="1:6" ht="33.950000000000003" customHeight="1">
      <c r="A2" s="1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16" t="s">
        <v>5</v>
      </c>
    </row>
    <row r="3" spans="1:6">
      <c r="A3" s="15">
        <v>1</v>
      </c>
      <c r="B3" s="11" t="s">
        <v>7</v>
      </c>
      <c r="C3" s="3"/>
      <c r="D3" s="6"/>
      <c r="E3" s="4"/>
      <c r="F3" s="17"/>
    </row>
    <row r="4" spans="1:6" ht="18.75" customHeight="1">
      <c r="A4" s="15" t="s">
        <v>6</v>
      </c>
      <c r="B4" s="2" t="s">
        <v>8</v>
      </c>
      <c r="C4" s="8" t="s">
        <v>21</v>
      </c>
      <c r="D4" s="8">
        <v>1</v>
      </c>
      <c r="E4" s="17">
        <v>0</v>
      </c>
      <c r="F4" s="17">
        <v>0</v>
      </c>
    </row>
    <row r="5" spans="1:6">
      <c r="A5" s="15" t="s">
        <v>11</v>
      </c>
      <c r="B5" s="2" t="s">
        <v>9</v>
      </c>
      <c r="C5" s="8" t="s">
        <v>22</v>
      </c>
      <c r="D5" s="8">
        <v>263</v>
      </c>
      <c r="E5" s="17">
        <v>0</v>
      </c>
      <c r="F5" s="17">
        <v>0</v>
      </c>
    </row>
    <row r="6" spans="1:6">
      <c r="A6" s="15" t="s">
        <v>12</v>
      </c>
      <c r="B6" s="2" t="s">
        <v>10</v>
      </c>
      <c r="C6" s="8" t="s">
        <v>22</v>
      </c>
      <c r="D6" s="8">
        <v>253</v>
      </c>
      <c r="E6" s="17">
        <v>0</v>
      </c>
      <c r="F6" s="17">
        <v>0</v>
      </c>
    </row>
    <row r="7" spans="1:6">
      <c r="A7" s="15" t="s">
        <v>35</v>
      </c>
      <c r="B7" s="14" t="s">
        <v>38</v>
      </c>
      <c r="C7" s="13" t="s">
        <v>22</v>
      </c>
      <c r="D7" s="8">
        <v>10</v>
      </c>
      <c r="E7" s="17">
        <v>0</v>
      </c>
      <c r="F7" s="17">
        <v>0</v>
      </c>
    </row>
    <row r="8" spans="1:6">
      <c r="A8" s="15" t="s">
        <v>36</v>
      </c>
      <c r="B8" s="14" t="s">
        <v>37</v>
      </c>
      <c r="C8" s="13" t="s">
        <v>21</v>
      </c>
      <c r="D8" s="8">
        <f>20+20</f>
        <v>40</v>
      </c>
      <c r="E8" s="17">
        <v>0</v>
      </c>
      <c r="F8" s="17">
        <v>0</v>
      </c>
    </row>
    <row r="9" spans="1:6">
      <c r="A9" s="15">
        <v>2</v>
      </c>
      <c r="B9" s="11" t="s">
        <v>13</v>
      </c>
      <c r="C9" s="3"/>
      <c r="D9" s="6"/>
      <c r="E9" s="17">
        <v>0</v>
      </c>
      <c r="F9" s="17">
        <v>0</v>
      </c>
    </row>
    <row r="10" spans="1:6">
      <c r="A10" s="15" t="s">
        <v>24</v>
      </c>
      <c r="B10" s="7" t="s">
        <v>8</v>
      </c>
      <c r="C10" s="8" t="s">
        <v>21</v>
      </c>
      <c r="D10" s="8">
        <v>1</v>
      </c>
      <c r="E10" s="17">
        <v>0</v>
      </c>
      <c r="F10" s="17">
        <v>0</v>
      </c>
    </row>
    <row r="11" spans="1:6">
      <c r="A11" s="15" t="s">
        <v>25</v>
      </c>
      <c r="B11" s="7" t="s">
        <v>14</v>
      </c>
      <c r="C11" s="8" t="s">
        <v>21</v>
      </c>
      <c r="D11" s="8">
        <v>40</v>
      </c>
      <c r="E11" s="17">
        <v>0</v>
      </c>
      <c r="F11" s="17">
        <v>0</v>
      </c>
    </row>
    <row r="12" spans="1:6">
      <c r="A12" s="15" t="s">
        <v>26</v>
      </c>
      <c r="B12" s="7" t="s">
        <v>15</v>
      </c>
      <c r="C12" s="8" t="s">
        <v>21</v>
      </c>
      <c r="D12" s="9">
        <v>4</v>
      </c>
      <c r="E12" s="17">
        <v>0</v>
      </c>
      <c r="F12" s="17">
        <v>0</v>
      </c>
    </row>
    <row r="13" spans="1:6">
      <c r="A13" s="15" t="s">
        <v>27</v>
      </c>
      <c r="B13" s="7" t="s">
        <v>16</v>
      </c>
      <c r="C13" s="8" t="s">
        <v>21</v>
      </c>
      <c r="D13" s="9">
        <v>24</v>
      </c>
      <c r="E13" s="17">
        <v>0</v>
      </c>
      <c r="F13" s="17">
        <v>0</v>
      </c>
    </row>
    <row r="14" spans="1:6">
      <c r="A14" s="15">
        <v>3</v>
      </c>
      <c r="B14" s="11" t="s">
        <v>17</v>
      </c>
      <c r="C14" s="3"/>
      <c r="D14" s="6"/>
      <c r="E14" s="17">
        <v>0</v>
      </c>
      <c r="F14" s="17">
        <v>0</v>
      </c>
    </row>
    <row r="15" spans="1:6" ht="45">
      <c r="A15" s="15" t="s">
        <v>28</v>
      </c>
      <c r="B15" s="7" t="s">
        <v>18</v>
      </c>
      <c r="C15" s="10" t="s">
        <v>21</v>
      </c>
      <c r="D15" s="8">
        <v>44</v>
      </c>
      <c r="E15" s="17">
        <v>0</v>
      </c>
      <c r="F15" s="17">
        <v>0</v>
      </c>
    </row>
    <row r="16" spans="1:6">
      <c r="A16" s="15">
        <v>4</v>
      </c>
      <c r="B16" s="11" t="s">
        <v>19</v>
      </c>
      <c r="C16" s="3"/>
      <c r="D16" s="6"/>
      <c r="E16" s="17">
        <v>0</v>
      </c>
      <c r="F16" s="17">
        <v>0</v>
      </c>
    </row>
    <row r="17" spans="1:6">
      <c r="A17" s="15" t="s">
        <v>29</v>
      </c>
      <c r="B17" s="7" t="s">
        <v>20</v>
      </c>
      <c r="C17" s="10" t="s">
        <v>21</v>
      </c>
      <c r="D17" s="8">
        <v>1</v>
      </c>
      <c r="E17" s="17">
        <v>0</v>
      </c>
      <c r="F17" s="17">
        <v>0</v>
      </c>
    </row>
    <row r="18" spans="1:6">
      <c r="A18" s="15">
        <v>5</v>
      </c>
      <c r="B18" s="11" t="s">
        <v>23</v>
      </c>
      <c r="C18" s="3"/>
      <c r="D18" s="6"/>
      <c r="E18" s="17">
        <v>0</v>
      </c>
      <c r="F18" s="17">
        <v>0</v>
      </c>
    </row>
    <row r="19" spans="1:6" ht="30">
      <c r="A19" s="15" t="s">
        <v>30</v>
      </c>
      <c r="B19" s="12" t="s">
        <v>32</v>
      </c>
      <c r="C19" s="10" t="s">
        <v>21</v>
      </c>
      <c r="D19" s="9">
        <v>1</v>
      </c>
      <c r="E19" s="17">
        <v>0</v>
      </c>
      <c r="F19" s="17">
        <v>0</v>
      </c>
    </row>
    <row r="20" spans="1:6" ht="30">
      <c r="A20" s="15" t="s">
        <v>31</v>
      </c>
      <c r="B20" s="12" t="s">
        <v>33</v>
      </c>
      <c r="C20" s="10" t="s">
        <v>21</v>
      </c>
      <c r="D20" s="9">
        <v>1</v>
      </c>
      <c r="E20" s="17">
        <v>0</v>
      </c>
      <c r="F20" s="17">
        <v>0</v>
      </c>
    </row>
    <row r="21" spans="1:6">
      <c r="A21" s="18"/>
      <c r="B21" s="2"/>
      <c r="C21" s="3"/>
      <c r="D21" s="6"/>
      <c r="E21" s="4"/>
      <c r="F21" s="17"/>
    </row>
    <row r="22" spans="1:6" ht="15.75" thickBot="1">
      <c r="A22" s="19"/>
      <c r="B22" s="20" t="s">
        <v>34</v>
      </c>
      <c r="C22" s="21"/>
      <c r="D22" s="22"/>
      <c r="E22" s="23"/>
      <c r="F22" s="24">
        <f>SUM(F3:F21)</f>
        <v>0</v>
      </c>
    </row>
    <row r="25" spans="1:6">
      <c r="B25" s="28" t="s">
        <v>40</v>
      </c>
      <c r="C25" s="29"/>
      <c r="D25" s="29"/>
    </row>
    <row r="26" spans="1:6">
      <c r="B26" s="29"/>
      <c r="C26" s="29"/>
      <c r="D26" s="29"/>
    </row>
    <row r="27" spans="1:6">
      <c r="B27" s="29"/>
      <c r="C27" s="29"/>
      <c r="D27" s="29"/>
    </row>
    <row r="28" spans="1:6">
      <c r="B28" s="29"/>
      <c r="C28" s="29"/>
      <c r="D28" s="29"/>
    </row>
    <row r="29" spans="1:6">
      <c r="B29" s="29"/>
      <c r="C29" s="29"/>
      <c r="D29" s="29"/>
    </row>
  </sheetData>
  <sheetProtection selectLockedCells="1" sort="0" selectUnlockedCells="1"/>
  <mergeCells count="2">
    <mergeCell ref="A1:F1"/>
    <mergeCell ref="B25:D29"/>
  </mergeCells>
  <phoneticPr fontId="3" type="noConversion"/>
  <dataValidations count="1">
    <dataValidation type="list" allowBlank="1" showInputMessage="1" showErrorMessage="1" sqref="C3:C22">
      <formula1>"m, m³/hora, unid, contrato, ha, m², L, km, h, m³, d, mês, m³/km, t, l/min, l/seg, m³/seg, m³/min, kg, g, cm³, km³, cm, dam², Hh, hab/km², kit, dz, s, vb"</formula1>
    </dataValidation>
  </dataValidations>
  <pageMargins left="0.51181102362204722" right="0.5118110236220472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Orçamentaria - pedido </vt:lpstr>
      <vt:lpstr>'Planilha Orçamentaria - pedido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</dc:creator>
  <cp:lastModifiedBy>Monte Mor</cp:lastModifiedBy>
  <cp:lastPrinted>2024-02-27T20:31:13Z</cp:lastPrinted>
  <dcterms:created xsi:type="dcterms:W3CDTF">2021-09-21T22:01:40Z</dcterms:created>
  <dcterms:modified xsi:type="dcterms:W3CDTF">2024-10-07T11:43:27Z</dcterms:modified>
</cp:coreProperties>
</file>